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lamal\Documents\MZ\Rok 2025\Diagnostika a přepočty strategických přemostění II\Zadání\Žádost o VZ na DPSP\"/>
    </mc:Choice>
  </mc:AlternateContent>
  <xr:revisionPtr revIDLastSave="0" documentId="13_ncr:1_{2A8579C2-B238-486C-ADC9-47F4BAF01D7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6" i="1" l="1"/>
  <c r="J11" i="1" l="1"/>
  <c r="I11" i="1"/>
  <c r="K7" i="1" l="1"/>
  <c r="K5" i="1"/>
  <c r="K4" i="1" l="1"/>
  <c r="K12" i="1" s="1"/>
</calcChain>
</file>

<file path=xl/sharedStrings.xml><?xml version="1.0" encoding="utf-8"?>
<sst xmlns="http://schemas.openxmlformats.org/spreadsheetml/2006/main" count="54" uniqueCount="51">
  <si>
    <t>TÚ</t>
  </si>
  <si>
    <t>Název mostu</t>
  </si>
  <si>
    <t>Cena celkem</t>
  </si>
  <si>
    <t>I. ZAJIŠTĚNÍ DOSTUPNÝCH PODKLADŮ K MOSTNÍMU OBJEKTU</t>
  </si>
  <si>
    <t>IV. PROVEDENÍ DIAGNOSTIKY</t>
  </si>
  <si>
    <t>Evidenční km mostu</t>
  </si>
  <si>
    <t>Diagnostika:</t>
  </si>
  <si>
    <t>Statické posouzení:</t>
  </si>
  <si>
    <t>Materiál a popis nosné konstrukce mostu</t>
  </si>
  <si>
    <t>Délka přemostění [m]</t>
  </si>
  <si>
    <t>Nejstarší konstrukce</t>
  </si>
  <si>
    <t>Objekt č.</t>
  </si>
  <si>
    <t>V. STANOVENÍ ZATÍŽITELNOSTI, PŘECHODNOSTI MOSTU A NÁVRH OPATŘENÍ</t>
  </si>
  <si>
    <t>VI. VYHODNOCENÍ, NÁVRH OPATŘENÍ, MANAŽERSKÉ SHRNUTÍ</t>
  </si>
  <si>
    <t>II. PROVEDENÍ PODROBNÉ VIZUÁLNÍ KONTROLY KONSTRUKCE MOSTU</t>
  </si>
  <si>
    <t>III. NÁVRH DIAGNOSTIKY</t>
  </si>
  <si>
    <t>název TÚ</t>
  </si>
  <si>
    <t>Ústí nad Labem jih - Ústí nad Labem západ-vých.zhl.</t>
  </si>
  <si>
    <t>Rumburk (mimo) - Sebnitz (DBAG) (část)(přes Šluknov)</t>
  </si>
  <si>
    <t>Děčín hl.n. (mimo) - Jedlová(mimo)(vč.Děčín vých-hor.n.)</t>
  </si>
  <si>
    <t>Karlovy Vary-Sedlec - Potůčky st.hr.</t>
  </si>
  <si>
    <t>Benešov nad Ploučnicí (mimo) - Česká Lípa hl.n. (mimo)</t>
  </si>
  <si>
    <t>0594</t>
  </si>
  <si>
    <t>0861</t>
  </si>
  <si>
    <t>0141</t>
  </si>
  <si>
    <t>0871</t>
  </si>
  <si>
    <t>Cena fáze celkem za 6 objektů (bez DPH):</t>
  </si>
  <si>
    <t>Cena první fáze - diagnostika                 (odevzdání do 28.11.2025)</t>
  </si>
  <si>
    <t>U faráře</t>
  </si>
  <si>
    <t>1898</t>
  </si>
  <si>
    <t>Příhraďák Potůčky</t>
  </si>
  <si>
    <t>Ústí n. L. – Střelecká ul. (ř. Bílina)</t>
  </si>
  <si>
    <t>1872</t>
  </si>
  <si>
    <t>Před tunelem</t>
  </si>
  <si>
    <t>K 01 a K 02: Ocelová trámová plnostěnná, mostovka dolní, spoje svary a nýty, na začátku ukončení šikmé s kolmým závěrem a na konci ukončení šikmé.                                                  K 03: Ocelová trámová plnostěnná, mostovka dolní, spoje nýty, na začátku ukončení šikmé a na konci ukončení šikmé s kolmým závěrem.</t>
  </si>
  <si>
    <t>1956</t>
  </si>
  <si>
    <t>K 01 a K 03: Kamenná polokruhová klenba, prostá, ukončení kolmé.                                                  K 02: Ocelová trámová příhradová, spoje nýty, prostá, mostovka zapuštěná, ukončení kolmé.</t>
  </si>
  <si>
    <t>Údolí Lučního potoka v Horní Poustevně</t>
  </si>
  <si>
    <t>1904</t>
  </si>
  <si>
    <t>Benešov n. Pl.                                                  - řeka Ploučnice</t>
  </si>
  <si>
    <t>1892</t>
  </si>
  <si>
    <t>Ocelová, trámová příhradová, oblouková, mezilehlá mostovka, nýtovaná nebo šroubovaná (ojediněle nýty nahrazeny šrouby), prostá, ukončení kolmé.</t>
  </si>
  <si>
    <t>Ocelová, trámová příhradová, nýtovaná, s dolní prvkovou mostovkou, prostá, ukončení kolmé, s kolmým závěrem.</t>
  </si>
  <si>
    <t>Ocelová, trámová příhradová, nýtovaná, s mezilehlou prvkovou mostovkou, prostá, ukončení šikmé, s kolmým závěrem.</t>
  </si>
  <si>
    <t>Konstrukce K 01 až K 04 shodné: ocelová trámová komorová uzavřená, svařovaná + spoje VP šrouby, přímo pojížděná, ukončení kolmé.</t>
  </si>
  <si>
    <t>Dne .....................  v ....................................</t>
  </si>
  <si>
    <t>razítko a podpis oprávněného</t>
  </si>
  <si>
    <t>zástupce zhotovitele</t>
  </si>
  <si>
    <t>Cena druhé fáze - statické posouzení                  (odevzdání do 30.6.2026)</t>
  </si>
  <si>
    <t>„Diagnostika a přepočty strategických přemostění II v obvodu OŘ UNL 2025“</t>
  </si>
  <si>
    <t>Celková nabídková cena za 6 objekty (bez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</si>
</sst>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name val="Verdana"/>
      <family val="2"/>
      <charset val="238"/>
    </font>
    <font>
      <b/>
      <u/>
      <sz val="23"/>
      <name val="Arial CE"/>
      <family val="2"/>
      <charset val="238"/>
    </font>
    <font>
      <sz val="23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64" fontId="0" fillId="2" borderId="0" xfId="0" applyNumberFormat="1" applyFill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3" fontId="0" fillId="2" borderId="6" xfId="0" applyNumberForma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165" fontId="10" fillId="2" borderId="8" xfId="0" applyNumberFormat="1" applyFont="1" applyFill="1" applyBorder="1" applyAlignment="1">
      <alignment horizontal="center" vertical="center"/>
    </xf>
    <xf numFmtId="165" fontId="11" fillId="2" borderId="0" xfId="0" applyNumberFormat="1" applyFont="1" applyFill="1" applyAlignment="1">
      <alignment horizontal="center"/>
    </xf>
    <xf numFmtId="165" fontId="12" fillId="2" borderId="3" xfId="0" applyNumberFormat="1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/>
    <xf numFmtId="4" fontId="14" fillId="2" borderId="0" xfId="0" applyNumberFormat="1" applyFont="1" applyFill="1"/>
    <xf numFmtId="2" fontId="14" fillId="2" borderId="0" xfId="0" applyNumberFormat="1" applyFont="1" applyFill="1" applyAlignment="1">
      <alignment wrapText="1"/>
    </xf>
    <xf numFmtId="4" fontId="13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/>
  </cellXfs>
  <cellStyles count="2">
    <cellStyle name="Normální" xfId="0" builtinId="0"/>
    <cellStyle name="Normální 3" xfId="1" xr:uid="{580150E6-58D5-4A33-AB80-87770A948A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view="pageBreakPreview" topLeftCell="A2" zoomScale="80" zoomScaleNormal="100" zoomScaleSheetLayoutView="80" workbookViewId="0">
      <selection activeCell="J13" sqref="J13"/>
    </sheetView>
  </sheetViews>
  <sheetFormatPr defaultRowHeight="14.25" x14ac:dyDescent="0.2"/>
  <cols>
    <col min="1" max="1" width="5.69921875" customWidth="1"/>
    <col min="4" max="4" width="20.69921875" customWidth="1"/>
    <col min="5" max="5" width="20.19921875" customWidth="1"/>
    <col min="6" max="6" width="35.69921875" customWidth="1"/>
    <col min="7" max="7" width="10.69921875" customWidth="1"/>
    <col min="8" max="10" width="12.69921875" customWidth="1"/>
    <col min="11" max="11" width="20.69921875" style="4" customWidth="1"/>
    <col min="12" max="12" width="5.69921875" customWidth="1"/>
  </cols>
  <sheetData>
    <row r="1" spans="1:12" s="3" customFormat="1" ht="60" customHeight="1" x14ac:dyDescent="0.45">
      <c r="A1" s="41" t="s">
        <v>49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2"/>
    </row>
    <row r="2" spans="1:12" ht="15" thickBot="1" x14ac:dyDescent="0.25">
      <c r="B2" s="1"/>
      <c r="C2" s="1"/>
      <c r="D2" s="1"/>
    </row>
    <row r="3" spans="1:12" ht="75" customHeight="1" thickBot="1" x14ac:dyDescent="0.25">
      <c r="A3" s="9" t="s">
        <v>11</v>
      </c>
      <c r="B3" s="9" t="s">
        <v>5</v>
      </c>
      <c r="C3" s="8" t="s">
        <v>0</v>
      </c>
      <c r="D3" s="8" t="s">
        <v>16</v>
      </c>
      <c r="E3" s="8" t="s">
        <v>1</v>
      </c>
      <c r="F3" s="8" t="s">
        <v>8</v>
      </c>
      <c r="G3" s="9" t="s">
        <v>10</v>
      </c>
      <c r="H3" s="9" t="s">
        <v>9</v>
      </c>
      <c r="I3" s="10" t="s">
        <v>27</v>
      </c>
      <c r="J3" s="10" t="s">
        <v>48</v>
      </c>
      <c r="K3" s="6" t="s">
        <v>2</v>
      </c>
    </row>
    <row r="4" spans="1:12" ht="120" customHeight="1" x14ac:dyDescent="0.2">
      <c r="A4" s="11">
        <v>1</v>
      </c>
      <c r="B4" s="12">
        <v>0.7</v>
      </c>
      <c r="C4" s="15" t="s">
        <v>22</v>
      </c>
      <c r="D4" s="15" t="s">
        <v>17</v>
      </c>
      <c r="E4" s="13" t="s">
        <v>31</v>
      </c>
      <c r="F4" s="14" t="s">
        <v>34</v>
      </c>
      <c r="G4" s="15" t="s">
        <v>35</v>
      </c>
      <c r="H4" s="16">
        <v>36.299999999999997</v>
      </c>
      <c r="I4" s="27"/>
      <c r="J4" s="28"/>
      <c r="K4" s="32">
        <f>SUM(I4:J4)</f>
        <v>0</v>
      </c>
    </row>
    <row r="5" spans="1:12" ht="75" customHeight="1" x14ac:dyDescent="0.2">
      <c r="A5" s="11">
        <v>2</v>
      </c>
      <c r="B5" s="17">
        <v>24.626999999999999</v>
      </c>
      <c r="C5" s="20">
        <v>1181</v>
      </c>
      <c r="D5" s="20" t="s">
        <v>18</v>
      </c>
      <c r="E5" s="18" t="s">
        <v>37</v>
      </c>
      <c r="F5" s="14" t="s">
        <v>36</v>
      </c>
      <c r="G5" s="20" t="s">
        <v>38</v>
      </c>
      <c r="H5" s="21">
        <v>52.6</v>
      </c>
      <c r="I5" s="29"/>
      <c r="J5" s="30"/>
      <c r="K5" s="32">
        <f t="shared" ref="K5:K7" si="0">SUM(I5:J5)</f>
        <v>0</v>
      </c>
    </row>
    <row r="6" spans="1:12" ht="75" customHeight="1" x14ac:dyDescent="0.2">
      <c r="A6" s="11">
        <v>3</v>
      </c>
      <c r="B6" s="17">
        <v>12.137</v>
      </c>
      <c r="C6" s="20" t="s">
        <v>23</v>
      </c>
      <c r="D6" s="20" t="s">
        <v>19</v>
      </c>
      <c r="E6" s="18" t="s">
        <v>39</v>
      </c>
      <c r="F6" s="19" t="s">
        <v>41</v>
      </c>
      <c r="G6" s="20" t="s">
        <v>40</v>
      </c>
      <c r="H6" s="21">
        <v>37.729999999999997</v>
      </c>
      <c r="I6" s="29"/>
      <c r="J6" s="30"/>
      <c r="K6" s="32">
        <f t="shared" si="0"/>
        <v>0</v>
      </c>
    </row>
    <row r="7" spans="1:12" ht="60" customHeight="1" x14ac:dyDescent="0.2">
      <c r="A7" s="22">
        <v>4</v>
      </c>
      <c r="B7" s="17">
        <v>24.414999999999999</v>
      </c>
      <c r="C7" s="20" t="s">
        <v>24</v>
      </c>
      <c r="D7" s="20" t="s">
        <v>20</v>
      </c>
      <c r="E7" s="18" t="s">
        <v>28</v>
      </c>
      <c r="F7" s="19" t="s">
        <v>42</v>
      </c>
      <c r="G7" s="20" t="s">
        <v>29</v>
      </c>
      <c r="H7" s="21">
        <v>15.6</v>
      </c>
      <c r="I7" s="29"/>
      <c r="J7" s="30"/>
      <c r="K7" s="32">
        <f t="shared" si="0"/>
        <v>0</v>
      </c>
    </row>
    <row r="8" spans="1:12" ht="60" customHeight="1" x14ac:dyDescent="0.2">
      <c r="A8" s="11">
        <v>5</v>
      </c>
      <c r="B8" s="17">
        <v>45.384999999999998</v>
      </c>
      <c r="C8" s="20" t="s">
        <v>24</v>
      </c>
      <c r="D8" s="20" t="s">
        <v>20</v>
      </c>
      <c r="E8" s="18" t="s">
        <v>30</v>
      </c>
      <c r="F8" s="19" t="s">
        <v>43</v>
      </c>
      <c r="G8" s="20" t="s">
        <v>29</v>
      </c>
      <c r="H8" s="21">
        <v>17.3</v>
      </c>
      <c r="I8" s="29"/>
      <c r="J8" s="30"/>
      <c r="K8" s="32">
        <f t="shared" ref="K8:K9" si="1">SUM(I8:J8)</f>
        <v>0</v>
      </c>
    </row>
    <row r="9" spans="1:12" ht="75" customHeight="1" x14ac:dyDescent="0.2">
      <c r="A9" s="22">
        <v>6</v>
      </c>
      <c r="B9" s="17">
        <v>1.716</v>
      </c>
      <c r="C9" s="20" t="s">
        <v>25</v>
      </c>
      <c r="D9" s="20" t="s">
        <v>21</v>
      </c>
      <c r="E9" s="18" t="s">
        <v>33</v>
      </c>
      <c r="F9" s="19" t="s">
        <v>44</v>
      </c>
      <c r="G9" s="20" t="s">
        <v>32</v>
      </c>
      <c r="H9" s="21">
        <v>97.9</v>
      </c>
      <c r="I9" s="29"/>
      <c r="J9" s="30"/>
      <c r="K9" s="32">
        <f t="shared" si="1"/>
        <v>0</v>
      </c>
    </row>
    <row r="10" spans="1:12" x14ac:dyDescent="0.2">
      <c r="A10" s="23"/>
      <c r="B10" s="24"/>
      <c r="C10" s="24"/>
      <c r="D10" s="24"/>
      <c r="E10" s="23"/>
      <c r="F10" s="23"/>
      <c r="G10" s="23"/>
      <c r="H10" s="23"/>
      <c r="I10" s="23"/>
      <c r="J10" s="23"/>
      <c r="K10" s="33"/>
    </row>
    <row r="11" spans="1:12" ht="15" thickBot="1" x14ac:dyDescent="0.25">
      <c r="A11" s="23"/>
      <c r="B11" s="24"/>
      <c r="C11" s="24"/>
      <c r="D11" s="24"/>
      <c r="E11" s="23"/>
      <c r="F11" s="23"/>
      <c r="G11" s="23"/>
      <c r="H11" s="31" t="s">
        <v>26</v>
      </c>
      <c r="I11" s="35">
        <f>SUM(I4:I10)</f>
        <v>0</v>
      </c>
      <c r="J11" s="35">
        <f>SUM(J4:J10)</f>
        <v>0</v>
      </c>
      <c r="K11" s="33"/>
    </row>
    <row r="12" spans="1:12" s="5" customFormat="1" ht="30" customHeight="1" thickBo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6" t="s">
        <v>50</v>
      </c>
      <c r="K12" s="34">
        <f>SUM(K4:K9)</f>
        <v>0</v>
      </c>
    </row>
    <row r="14" spans="1:12" x14ac:dyDescent="0.2">
      <c r="A14" s="1"/>
      <c r="B14" s="7" t="s">
        <v>6</v>
      </c>
      <c r="C14" t="s">
        <v>3</v>
      </c>
      <c r="E14" s="7"/>
      <c r="F14" s="7" t="s">
        <v>7</v>
      </c>
      <c r="G14" t="s">
        <v>12</v>
      </c>
    </row>
    <row r="15" spans="1:12" x14ac:dyDescent="0.2">
      <c r="C15" t="s">
        <v>14</v>
      </c>
      <c r="G15" t="s">
        <v>13</v>
      </c>
    </row>
    <row r="16" spans="1:12" x14ac:dyDescent="0.2">
      <c r="C16" t="s">
        <v>15</v>
      </c>
    </row>
    <row r="17" spans="1:10" x14ac:dyDescent="0.2">
      <c r="C17" t="s">
        <v>4</v>
      </c>
    </row>
    <row r="19" spans="1:10" ht="15" x14ac:dyDescent="0.2">
      <c r="A19" s="1"/>
      <c r="B19" s="7"/>
      <c r="E19" s="36"/>
      <c r="F19" s="37"/>
      <c r="G19" s="37"/>
      <c r="H19" s="38"/>
      <c r="I19" s="39"/>
      <c r="J19" s="40" t="s">
        <v>46</v>
      </c>
    </row>
    <row r="20" spans="1:10" ht="15" x14ac:dyDescent="0.2">
      <c r="A20" s="1"/>
      <c r="B20" s="7"/>
      <c r="E20" s="36" t="s">
        <v>45</v>
      </c>
      <c r="F20" s="36"/>
      <c r="G20" s="37"/>
      <c r="H20" s="38"/>
      <c r="I20" s="39"/>
      <c r="J20" s="40" t="s">
        <v>47</v>
      </c>
    </row>
  </sheetData>
  <mergeCells count="1">
    <mergeCell ref="A1:K1"/>
  </mergeCells>
  <pageMargins left="0.70866141732283472" right="0.70866141732283472" top="0.78740157480314965" bottom="0.78740157480314965" header="0.31496062992125984" footer="0.31496062992125984"/>
  <pageSetup paperSize="9" scale="58" orientation="landscape" r:id="rId1"/>
  <headerFooter>
    <oddHeader>&amp;C&amp;7&amp;K000000 &amp;"Verdana,Tučné"&amp;22&amp;USoupis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Zlámal Marek, Ing.</cp:lastModifiedBy>
  <cp:lastPrinted>2025-05-15T07:35:58Z</cp:lastPrinted>
  <dcterms:created xsi:type="dcterms:W3CDTF">2019-08-09T07:08:18Z</dcterms:created>
  <dcterms:modified xsi:type="dcterms:W3CDTF">2025-05-15T07:59:22Z</dcterms:modified>
</cp:coreProperties>
</file>